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AE Board\2023\Board liaisons with MAs\"/>
    </mc:Choice>
  </mc:AlternateContent>
  <xr:revisionPtr revIDLastSave="0" documentId="8_{08FA2CEB-D95E-49DD-A54C-5045991756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Sheet1!$A$1:$T$39</definedName>
    <definedName name="_xlnm.Print_Area" localSheetId="0">Sheet1!$A$1:$O$39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/>
  <c r="G39" i="1"/>
  <c r="T23" i="1"/>
  <c r="C39" i="1" l="1"/>
  <c r="E39" i="1" l="1"/>
  <c r="K39" i="1"/>
  <c r="F39" i="1"/>
  <c r="L39" i="1"/>
  <c r="I39" i="1"/>
  <c r="J39" i="1" l="1"/>
  <c r="D39" i="1"/>
  <c r="H3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" i="1"/>
  <c r="T39" i="1" l="1"/>
</calcChain>
</file>

<file path=xl/sharedStrings.xml><?xml version="1.0" encoding="utf-8"?>
<sst xmlns="http://schemas.openxmlformats.org/spreadsheetml/2006/main" count="140" uniqueCount="86">
  <si>
    <t>Member Association</t>
  </si>
  <si>
    <t>Country</t>
  </si>
  <si>
    <t>M.  Kamenárová</t>
  </si>
  <si>
    <t>L. Wilhelmy</t>
  </si>
  <si>
    <t>J. Lunding Sandqvist</t>
  </si>
  <si>
    <t>K.Thomson</t>
  </si>
  <si>
    <t>F. Schiller</t>
  </si>
  <si>
    <t>I. Helmane</t>
  </si>
  <si>
    <t>P. Demol</t>
  </si>
  <si>
    <t>M. Pillaudin</t>
  </si>
  <si>
    <t>G. Crenca</t>
  </si>
  <si>
    <t>Covered?</t>
  </si>
  <si>
    <t>Aktuarvereiniging Osterreichs</t>
  </si>
  <si>
    <t>Austria</t>
  </si>
  <si>
    <t>x</t>
  </si>
  <si>
    <t>IA|BE</t>
  </si>
  <si>
    <t>Belgium</t>
  </si>
  <si>
    <t>Bulgarian Actuarial Society</t>
  </si>
  <si>
    <t>Bulgaria</t>
  </si>
  <si>
    <t>Channel Islands Actuarial Society</t>
  </si>
  <si>
    <t>Channel Islands</t>
  </si>
  <si>
    <t>Ceska Splolecnost Aktuaru</t>
  </si>
  <si>
    <t>Czech Republic</t>
  </si>
  <si>
    <t>Croatia</t>
  </si>
  <si>
    <t xml:space="preserve">Croatia </t>
  </si>
  <si>
    <t xml:space="preserve">Cyprus association of Actuaries </t>
  </si>
  <si>
    <t>Cyprus</t>
  </si>
  <si>
    <t>Den Danske Aktuarforening</t>
  </si>
  <si>
    <t>Denmark</t>
  </si>
  <si>
    <t>Estonian Actuarial Society</t>
  </si>
  <si>
    <t>Estonia</t>
  </si>
  <si>
    <t>Suomen Aktuaariyhdistys</t>
  </si>
  <si>
    <t>Finland</t>
  </si>
  <si>
    <t>Institut des Actuaires</t>
  </si>
  <si>
    <t>France</t>
  </si>
  <si>
    <t>Deutsche Aktuarvereinigung</t>
  </si>
  <si>
    <t>Germany</t>
  </si>
  <si>
    <t>Hellenic Actuarial Society</t>
  </si>
  <si>
    <t>Greece</t>
  </si>
  <si>
    <t>Magyar Aktuárius Táraság</t>
  </si>
  <si>
    <t>Hungary</t>
  </si>
  <si>
    <t xml:space="preserve">Felag Islenska </t>
  </si>
  <si>
    <t>Iceland</t>
  </si>
  <si>
    <t>Society of Actuaries of Ireland</t>
  </si>
  <si>
    <t>Ireland</t>
  </si>
  <si>
    <t xml:space="preserve">ISOA </t>
  </si>
  <si>
    <t>Italy</t>
  </si>
  <si>
    <t>Latvijas Aaktuaru</t>
  </si>
  <si>
    <t>Latvia</t>
  </si>
  <si>
    <t>Lietuvos Aktuariju Draugija</t>
  </si>
  <si>
    <t>Lithuania</t>
  </si>
  <si>
    <t>Institut Luxembourgeoises des Actuaires</t>
  </si>
  <si>
    <t>Luxembourg</t>
  </si>
  <si>
    <t>Malta Actuarial Society (observer)</t>
  </si>
  <si>
    <t>Malta</t>
  </si>
  <si>
    <t>Actuarial Association of Montenegro (observer</t>
  </si>
  <si>
    <t>Montenegro</t>
  </si>
  <si>
    <t>Het Koninklijk Actuarieel Genootschap</t>
  </si>
  <si>
    <t>Netherlands</t>
  </si>
  <si>
    <t>Den Norske Aktuarforening</t>
  </si>
  <si>
    <t>Norway</t>
  </si>
  <si>
    <t>Polskie Stowarzyszenie Aktuariuszy</t>
  </si>
  <si>
    <t>Poland</t>
  </si>
  <si>
    <t>Instituto dos Actuarios Portugeses</t>
  </si>
  <si>
    <t>Portugal</t>
  </si>
  <si>
    <t>Asocitatia Romana de Actuariat</t>
  </si>
  <si>
    <t>Romania</t>
  </si>
  <si>
    <t>Serbian Actuarial Association (observer)</t>
  </si>
  <si>
    <t>Serbia</t>
  </si>
  <si>
    <t>Slovenska spolocnost aktuarov</t>
  </si>
  <si>
    <t>Slovakia</t>
  </si>
  <si>
    <t>Slovensko Aktuarsko Drustvo</t>
  </si>
  <si>
    <t>Slovenia</t>
  </si>
  <si>
    <t>Col.legi d'Actuaris de Catalunya</t>
  </si>
  <si>
    <t>Spain</t>
  </si>
  <si>
    <t>Instituto de Actuarios Espanoles</t>
  </si>
  <si>
    <t>Svenska Aktuarieforeningen</t>
  </si>
  <si>
    <t>Sweden</t>
  </si>
  <si>
    <t>Schweizerische Aktuarvereinigung</t>
  </si>
  <si>
    <t>Switzerland</t>
  </si>
  <si>
    <t xml:space="preserve">Actuarial Society of Turkey </t>
  </si>
  <si>
    <t>Turkey</t>
  </si>
  <si>
    <t>Institute and Faculty of Actuaries</t>
  </si>
  <si>
    <t>United Kingdom</t>
  </si>
  <si>
    <t>Society of Actuaries of Ukraine (observer)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</si>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</sst>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95" zoomScaleNormal="95" workbookViewId="0">
      <selection activeCell="F38" sqref="F38"/>
    </sheetView>
  </sheetViews>
  <sheetFormatPr defaultColWidth="9.140625" defaultRowHeight="12.75" x14ac:dyDescent="0.2"/>
  <cols>
    <col min="1" max="1" width="42.28515625" style="2" bestFit="1" customWidth="1"/>
    <col min="2" max="2" width="15" style="2" bestFit="1" customWidth="1"/>
    <col min="3" max="3" width="7.7109375" style="1" hidden="1" customWidth="1"/>
    <col min="4" max="12" width="7.7109375" style="1" customWidth="1"/>
    <col min="13" max="24" width="7.7109375" style="2" customWidth="1"/>
    <col min="25" max="16384" width="9.140625" style="2"/>
  </cols>
  <sheetData>
    <row r="1" spans="1:20" s="4" customFormat="1" ht="111" x14ac:dyDescent="0.25">
      <c r="A1" s="15" t="s">
        <v>0</v>
      </c>
      <c r="B1" s="15" t="s">
        <v>1</v>
      </c>
      <c r="C1" s="8"/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3"/>
      <c r="N1" s="3"/>
      <c r="O1" s="3"/>
      <c r="P1" s="3"/>
      <c r="Q1" s="3"/>
      <c r="R1" s="3"/>
      <c r="S1" s="3"/>
      <c r="T1" s="3" t="s">
        <v>11</v>
      </c>
    </row>
    <row r="2" spans="1:20" s="1" customFormat="1" x14ac:dyDescent="0.2">
      <c r="A2" s="5" t="s">
        <v>12</v>
      </c>
      <c r="B2" s="5" t="s">
        <v>13</v>
      </c>
      <c r="C2" s="6" t="s">
        <v>14</v>
      </c>
      <c r="D2" s="6"/>
      <c r="E2" s="6"/>
      <c r="F2" s="6"/>
      <c r="G2" s="6"/>
      <c r="H2" s="6" t="s">
        <v>14</v>
      </c>
      <c r="I2" s="6"/>
      <c r="J2" s="6"/>
      <c r="K2" s="6"/>
      <c r="L2" s="6"/>
      <c r="N2" s="1">
        <v>1</v>
      </c>
      <c r="T2" s="1" t="b">
        <f>IF(AND(ISBLANK(I2),ISBLANK(#REF!),ISBLANK(#REF!),ISBLANK(C2),ISBLANK(#REF!),ISBLANK(D2),ISBLANK(J2),ISBLANK(#REF!),ISBLANK(K2)),FALSE,TRUE)</f>
        <v>1</v>
      </c>
    </row>
    <row r="3" spans="1:20" x14ac:dyDescent="0.2">
      <c r="A3" s="5" t="s">
        <v>15</v>
      </c>
      <c r="B3" s="5" t="s">
        <v>16</v>
      </c>
      <c r="C3" s="6" t="s">
        <v>14</v>
      </c>
      <c r="D3" s="6"/>
      <c r="E3" s="6"/>
      <c r="F3" s="6"/>
      <c r="G3" s="6"/>
      <c r="H3" s="6"/>
      <c r="I3" s="6"/>
      <c r="J3" s="6" t="s">
        <v>14</v>
      </c>
      <c r="K3" s="6"/>
      <c r="L3" s="6"/>
      <c r="M3" s="1"/>
      <c r="N3" s="1">
        <v>1</v>
      </c>
      <c r="O3" s="1"/>
      <c r="P3" s="1"/>
      <c r="Q3" s="1"/>
      <c r="R3" s="1"/>
      <c r="S3" s="1"/>
      <c r="T3" s="1" t="b">
        <f>IF(AND(ISBLANK(#REF!),ISBLANK(H3),ISBLANK(#REF!),ISBLANK(#REF!),ISBLANK(#REF!),ISBLANK(D3),ISBLANK(J3),ISBLANK(#REF!),ISBLANK(G3)),FALSE,TRUE)</f>
        <v>1</v>
      </c>
    </row>
    <row r="4" spans="1:20" ht="13.5" thickBot="1" x14ac:dyDescent="0.25">
      <c r="A4" s="5" t="s">
        <v>17</v>
      </c>
      <c r="B4" s="5" t="s">
        <v>18</v>
      </c>
      <c r="C4" s="6" t="s">
        <v>14</v>
      </c>
      <c r="D4" s="6" t="s">
        <v>14</v>
      </c>
      <c r="E4" s="6"/>
      <c r="F4" s="6"/>
      <c r="G4" s="6"/>
      <c r="H4" s="6"/>
      <c r="I4" s="6"/>
      <c r="J4" s="22"/>
      <c r="K4" s="6"/>
      <c r="L4" s="6"/>
      <c r="M4" s="1"/>
      <c r="N4" s="1">
        <v>1</v>
      </c>
      <c r="O4" s="1"/>
      <c r="P4" s="1"/>
      <c r="Q4" s="1"/>
      <c r="R4" s="1"/>
      <c r="S4" s="1"/>
      <c r="T4" s="1" t="b">
        <f>IF(AND(ISBLANK(#REF!),ISBLANK(H4),ISBLANK(#REF!),ISBLANK(G4),ISBLANK(#REF!),ISBLANK(D4),ISBLANK(J4),ISBLANK(#REF!),ISBLANK(K4)),FALSE,TRUE)</f>
        <v>1</v>
      </c>
    </row>
    <row r="5" spans="1:20" ht="13.5" thickBot="1" x14ac:dyDescent="0.25">
      <c r="A5" s="5" t="s">
        <v>19</v>
      </c>
      <c r="B5" s="5" t="s">
        <v>20</v>
      </c>
      <c r="C5" s="6" t="s">
        <v>14</v>
      </c>
      <c r="D5" s="6"/>
      <c r="E5" s="6"/>
      <c r="F5" s="6"/>
      <c r="G5" s="18" t="s">
        <v>14</v>
      </c>
      <c r="H5" s="6"/>
      <c r="I5" s="20"/>
      <c r="J5" s="24"/>
      <c r="K5" s="21"/>
      <c r="L5" s="6"/>
      <c r="M5" s="1"/>
      <c r="N5" s="1">
        <v>1</v>
      </c>
      <c r="O5" s="1"/>
      <c r="P5" s="1"/>
      <c r="Q5" s="1"/>
      <c r="R5" s="1"/>
      <c r="S5" s="1"/>
      <c r="T5" s="1" t="b">
        <f>IF(AND(ISBLANK(I5),ISBLANK(H5),ISBLANK(#REF!),ISBLANK(#REF!),ISBLANK(#REF!),ISBLANK(D5),ISBLANK(C5),ISBLANK(#REF!),ISBLANK(G5)),FALSE,TRUE)</f>
        <v>1</v>
      </c>
    </row>
    <row r="6" spans="1:20" x14ac:dyDescent="0.2">
      <c r="A6" s="5" t="s">
        <v>21</v>
      </c>
      <c r="B6" s="5" t="s">
        <v>22</v>
      </c>
      <c r="C6" s="6" t="s">
        <v>14</v>
      </c>
      <c r="D6" s="6" t="s">
        <v>14</v>
      </c>
      <c r="E6" s="6"/>
      <c r="F6" s="6"/>
      <c r="G6" s="6"/>
      <c r="H6" s="6"/>
      <c r="I6" s="6"/>
      <c r="J6" s="23"/>
      <c r="K6" s="6"/>
      <c r="L6" s="6"/>
      <c r="M6" s="1"/>
      <c r="N6" s="1">
        <v>1</v>
      </c>
      <c r="O6" s="1"/>
      <c r="P6" s="1"/>
      <c r="Q6" s="1"/>
      <c r="R6" s="1"/>
      <c r="S6" s="1"/>
      <c r="T6" s="1" t="b">
        <f>IF(AND(ISBLANK(I6),ISBLANK(H6),ISBLANK(C6),ISBLANK(#REF!),ISBLANK(#REF!),ISBLANK(D6),ISBLANK(J6),ISBLANK(#REF!),ISBLANK(K6)),FALSE,TRUE)</f>
        <v>1</v>
      </c>
    </row>
    <row r="7" spans="1:20" x14ac:dyDescent="0.2">
      <c r="A7" s="5" t="s">
        <v>23</v>
      </c>
      <c r="B7" s="5" t="s">
        <v>24</v>
      </c>
      <c r="C7" s="6" t="s">
        <v>14</v>
      </c>
      <c r="D7" s="6"/>
      <c r="E7" s="6"/>
      <c r="F7" s="6"/>
      <c r="G7" s="6"/>
      <c r="H7" s="6"/>
      <c r="I7" s="6"/>
      <c r="J7" s="6"/>
      <c r="K7" s="6"/>
      <c r="L7" s="6" t="s">
        <v>14</v>
      </c>
      <c r="M7" s="1"/>
      <c r="N7" s="1">
        <v>1</v>
      </c>
      <c r="O7" s="1"/>
      <c r="P7" s="1"/>
      <c r="Q7" s="1"/>
      <c r="R7" s="1"/>
      <c r="S7" s="1"/>
      <c r="T7" s="1" t="b">
        <f>IF(AND(ISBLANK(I7),ISBLANK(H7),ISBLANK(C7),ISBLANK(#REF!),ISBLANK(#REF!),ISBLANK(#REF!),ISBLANK(J7),ISBLANK(#REF!),ISBLANK(#REF!)),FALSE,TRUE)</f>
        <v>1</v>
      </c>
    </row>
    <row r="8" spans="1:20" ht="13.5" thickBot="1" x14ac:dyDescent="0.25">
      <c r="A8" s="5" t="s">
        <v>25</v>
      </c>
      <c r="B8" s="5" t="s">
        <v>26</v>
      </c>
      <c r="C8" s="6"/>
      <c r="D8" s="6"/>
      <c r="E8" s="6"/>
      <c r="F8" s="6"/>
      <c r="G8" s="22"/>
      <c r="H8" s="6"/>
      <c r="I8" s="6"/>
      <c r="J8" s="6"/>
      <c r="K8" s="6"/>
      <c r="L8" s="6" t="s">
        <v>14</v>
      </c>
      <c r="M8" s="1"/>
      <c r="N8" s="1">
        <v>1</v>
      </c>
      <c r="O8" s="1"/>
      <c r="P8" s="1"/>
      <c r="Q8" s="1"/>
      <c r="R8" s="1"/>
      <c r="S8" s="1"/>
      <c r="T8" s="1" t="b">
        <f>IF(AND(ISBLANK(I8),ISBLANK(H8),ISBLANK(#REF!),ISBLANK(#REF!),ISBLANK(#REF!),ISBLANK(#REF!),ISBLANK(J8),ISBLANK(#REF!),ISBLANK(K8)),FALSE,TRUE)</f>
        <v>1</v>
      </c>
    </row>
    <row r="9" spans="1:20" ht="13.5" thickBot="1" x14ac:dyDescent="0.25">
      <c r="A9" s="5" t="s">
        <v>27</v>
      </c>
      <c r="B9" s="5" t="s">
        <v>28</v>
      </c>
      <c r="C9" s="6"/>
      <c r="D9" s="6"/>
      <c r="E9" s="6"/>
      <c r="F9" s="25" t="s">
        <v>14</v>
      </c>
      <c r="G9" s="24"/>
      <c r="H9" s="21"/>
      <c r="I9" s="6"/>
      <c r="J9" s="6"/>
      <c r="K9" s="6"/>
      <c r="L9" s="6"/>
      <c r="M9" s="1"/>
      <c r="N9" s="1">
        <v>1</v>
      </c>
      <c r="O9" s="1"/>
      <c r="P9" s="1"/>
      <c r="Q9" s="1"/>
      <c r="R9" s="1"/>
      <c r="S9" s="1"/>
      <c r="T9" s="1" t="b">
        <f>IF(AND(ISBLANK(I9),ISBLANK(G9),ISBLANK(#REF!),ISBLANK(#REF!),ISBLANK(#REF!),ISBLANK(D9),ISBLANK(J9),ISBLANK(#REF!),ISBLANK(K9)),FALSE,TRUE)</f>
        <v>1</v>
      </c>
    </row>
    <row r="10" spans="1:20" x14ac:dyDescent="0.2">
      <c r="A10" s="5" t="s">
        <v>29</v>
      </c>
      <c r="B10" s="5" t="s">
        <v>30</v>
      </c>
      <c r="C10" s="6"/>
      <c r="D10" s="6"/>
      <c r="E10" s="6"/>
      <c r="F10" s="6"/>
      <c r="G10" s="23"/>
      <c r="H10" s="6"/>
      <c r="I10" s="6" t="s">
        <v>14</v>
      </c>
      <c r="J10" s="6"/>
      <c r="K10" s="6"/>
      <c r="L10" s="6"/>
      <c r="M10" s="1"/>
      <c r="N10" s="1">
        <v>1</v>
      </c>
      <c r="O10" s="1"/>
      <c r="P10" s="1"/>
      <c r="Q10" s="1"/>
      <c r="R10" s="1"/>
      <c r="S10" s="1"/>
      <c r="T10" s="1" t="b">
        <f>IF(AND(ISBLANK(I10),ISBLANK(H10),ISBLANK(#REF!),ISBLANK(#REF!),ISBLANK(#REF!),ISBLANK(D10),ISBLANK(J10),ISBLANK(#REF!),ISBLANK(K10)),FALSE,TRUE)</f>
        <v>1</v>
      </c>
    </row>
    <row r="11" spans="1:20" x14ac:dyDescent="0.2">
      <c r="A11" s="7" t="s">
        <v>31</v>
      </c>
      <c r="B11" s="5" t="s">
        <v>32</v>
      </c>
      <c r="C11" s="6"/>
      <c r="D11" s="6"/>
      <c r="E11" s="6"/>
      <c r="G11" s="6"/>
      <c r="H11" s="6"/>
      <c r="I11" s="6" t="s">
        <v>14</v>
      </c>
      <c r="J11" s="6"/>
      <c r="K11" s="6"/>
      <c r="L11" s="6"/>
      <c r="M11" s="1"/>
      <c r="N11" s="1">
        <v>1</v>
      </c>
      <c r="O11" s="1"/>
      <c r="P11" s="1"/>
      <c r="Q11" s="1"/>
      <c r="R11" s="1"/>
      <c r="S11" s="1"/>
      <c r="T11" s="1" t="b">
        <f>IF(AND(ISBLANK(#REF!),ISBLANK(H11),ISBLANK(#REF!),ISBLANK(#REF!),ISBLANK(#REF!),ISBLANK(D11),ISBLANK(J11),ISBLANK(#REF!),ISBLANK(K11)),FALSE,TRUE)</f>
        <v>1</v>
      </c>
    </row>
    <row r="12" spans="1:20" x14ac:dyDescent="0.2">
      <c r="A12" s="5" t="s">
        <v>33</v>
      </c>
      <c r="B12" s="5" t="s">
        <v>34</v>
      </c>
      <c r="C12" s="6"/>
      <c r="D12" s="6"/>
      <c r="E12" s="6"/>
      <c r="F12" s="6"/>
      <c r="G12" s="6"/>
      <c r="H12" s="6"/>
      <c r="I12" s="6"/>
      <c r="J12" s="6"/>
      <c r="K12" s="6" t="s">
        <v>14</v>
      </c>
      <c r="L12" s="6"/>
      <c r="M12" s="1"/>
      <c r="N12" s="1">
        <v>1</v>
      </c>
      <c r="O12" s="1"/>
      <c r="P12" s="1"/>
      <c r="Q12" s="1"/>
      <c r="R12" s="1"/>
      <c r="S12" s="1"/>
      <c r="T12" s="1" t="b">
        <f>IF(AND(ISBLANK(#REF!),ISBLANK(H12),ISBLANK(#REF!),ISBLANK(#REF!),ISBLANK(#REF!),ISBLANK(D12),ISBLANK(J12),ISBLANK(#REF!),ISBLANK(K12)),FALSE,TRUE)</f>
        <v>1</v>
      </c>
    </row>
    <row r="13" spans="1:20" x14ac:dyDescent="0.2">
      <c r="A13" s="5" t="s">
        <v>35</v>
      </c>
      <c r="B13" s="5" t="s">
        <v>36</v>
      </c>
      <c r="C13" s="6"/>
      <c r="D13" s="6"/>
      <c r="E13" s="6"/>
      <c r="F13" s="6"/>
      <c r="G13" s="6"/>
      <c r="H13" s="6" t="s">
        <v>14</v>
      </c>
      <c r="I13" s="6"/>
      <c r="J13" s="6"/>
      <c r="K13" s="6"/>
      <c r="L13" s="6"/>
      <c r="M13" s="1"/>
      <c r="N13" s="1">
        <v>1</v>
      </c>
      <c r="O13" s="1"/>
      <c r="P13" s="1"/>
      <c r="Q13" s="1"/>
      <c r="R13" s="1"/>
      <c r="S13" s="1"/>
      <c r="T13" s="1" t="b">
        <f>IF(AND(ISBLANK(I13),ISBLANK(#REF!),ISBLANK(#REF!),ISBLANK(#REF!),ISBLANK(#REF!),ISBLANK(D13),ISBLANK(J13),ISBLANK(#REF!),ISBLANK(K13)),FALSE,TRUE)</f>
        <v>1</v>
      </c>
    </row>
    <row r="14" spans="1:20" x14ac:dyDescent="0.2">
      <c r="A14" s="5" t="s">
        <v>37</v>
      </c>
      <c r="B14" s="5" t="s">
        <v>38</v>
      </c>
      <c r="C14" s="6" t="s">
        <v>14</v>
      </c>
      <c r="D14" s="6"/>
      <c r="E14" s="6"/>
      <c r="F14" s="6"/>
      <c r="G14" s="6"/>
      <c r="H14" s="6"/>
      <c r="I14" s="6"/>
      <c r="J14" s="6"/>
      <c r="K14" s="6"/>
      <c r="L14" s="6" t="s">
        <v>14</v>
      </c>
      <c r="M14" s="1"/>
      <c r="N14" s="1">
        <v>1</v>
      </c>
      <c r="O14" s="1"/>
      <c r="P14" s="1"/>
      <c r="Q14" s="1"/>
      <c r="R14" s="1"/>
      <c r="S14" s="1"/>
      <c r="T14" s="1" t="b">
        <f>IF(AND(ISBLANK(I14),ISBLANK(H14),ISBLANK(#REF!),ISBLANK(#REF!),ISBLANK(#REF!),ISBLANK(D14),ISBLANK(C14),ISBLANK(#REF!),ISBLANK(K14)),FALSE,TRUE)</f>
        <v>1</v>
      </c>
    </row>
    <row r="15" spans="1:20" x14ac:dyDescent="0.2">
      <c r="A15" s="7" t="s">
        <v>39</v>
      </c>
      <c r="B15" s="5" t="s">
        <v>40</v>
      </c>
      <c r="C15" s="6" t="s">
        <v>14</v>
      </c>
      <c r="D15" s="6" t="s">
        <v>14</v>
      </c>
      <c r="E15" s="6"/>
      <c r="F15" s="6"/>
      <c r="G15" s="6"/>
      <c r="H15" s="6"/>
      <c r="I15" s="6"/>
      <c r="J15" s="6"/>
      <c r="K15" s="6"/>
      <c r="L15" s="6"/>
      <c r="M15" s="1"/>
      <c r="N15" s="1">
        <v>1</v>
      </c>
      <c r="O15" s="1"/>
      <c r="P15" s="1"/>
      <c r="Q15" s="1"/>
      <c r="R15" s="1"/>
      <c r="S15" s="1"/>
      <c r="T15" s="1" t="b">
        <f>IF(AND(ISBLANK(I15),ISBLANK(H15),ISBLANK(C15),ISBLANK(#REF!),ISBLANK(#REF!),ISBLANK(D15),ISBLANK(J15),ISBLANK(#REF!),ISBLANK(K15)),FALSE,TRUE)</f>
        <v>1</v>
      </c>
    </row>
    <row r="16" spans="1:20" ht="13.5" thickBot="1" x14ac:dyDescent="0.25">
      <c r="A16" s="5" t="s">
        <v>41</v>
      </c>
      <c r="B16" s="5" t="s">
        <v>42</v>
      </c>
      <c r="C16" s="6"/>
      <c r="D16" s="6"/>
      <c r="E16" s="6"/>
      <c r="F16" s="6"/>
      <c r="G16" s="6" t="s">
        <v>14</v>
      </c>
      <c r="H16" s="6"/>
      <c r="I16" s="6"/>
      <c r="J16" s="6"/>
      <c r="K16" s="22"/>
      <c r="L16" s="6"/>
      <c r="M16" s="1"/>
      <c r="N16" s="1">
        <v>1</v>
      </c>
      <c r="O16" s="1"/>
      <c r="P16" s="1"/>
      <c r="Q16" s="1"/>
      <c r="R16" s="1"/>
      <c r="S16" s="1"/>
      <c r="T16" s="1" t="b">
        <f>IF(AND(ISBLANK(I16),ISBLANK(#REF!),ISBLANK(#REF!),ISBLANK(#REF!),ISBLANK(G16),ISBLANK(D16),ISBLANK(J16),ISBLANK(#REF!),ISBLANK(K16)),FALSE,TRUE)</f>
        <v>1</v>
      </c>
    </row>
    <row r="17" spans="1:20" ht="13.5" thickBot="1" x14ac:dyDescent="0.25">
      <c r="A17" s="5" t="s">
        <v>43</v>
      </c>
      <c r="B17" s="5" t="s">
        <v>44</v>
      </c>
      <c r="C17" s="6" t="s">
        <v>14</v>
      </c>
      <c r="D17" s="6"/>
      <c r="E17" s="6"/>
      <c r="F17" s="6"/>
      <c r="G17" s="19" t="s">
        <v>14</v>
      </c>
      <c r="H17" s="6"/>
      <c r="I17" s="6"/>
      <c r="J17" s="20"/>
      <c r="K17" s="24"/>
      <c r="L17" s="21"/>
      <c r="M17" s="1"/>
      <c r="N17" s="1">
        <v>1</v>
      </c>
      <c r="O17" s="1"/>
      <c r="P17" s="1"/>
      <c r="Q17" s="1"/>
      <c r="R17" s="1"/>
      <c r="S17" s="1"/>
      <c r="T17" s="1" t="b">
        <f>IF(AND(ISBLANK(I17),ISBLANK(H17),ISBLANK(#REF!),ISBLANK(#REF!),ISBLANK(#REF!),ISBLANK(D17),ISBLANK(C17),ISBLANK(#REF!),ISBLANK(#REF!)),FALSE,TRUE)</f>
        <v>1</v>
      </c>
    </row>
    <row r="18" spans="1:20" x14ac:dyDescent="0.2">
      <c r="A18" s="5" t="s">
        <v>45</v>
      </c>
      <c r="B18" s="5" t="s">
        <v>46</v>
      </c>
      <c r="C18" s="6"/>
      <c r="D18" s="6"/>
      <c r="E18" s="6"/>
      <c r="F18" s="6"/>
      <c r="G18" s="6"/>
      <c r="H18" s="6"/>
      <c r="I18" s="6"/>
      <c r="J18" s="6"/>
      <c r="K18" s="23"/>
      <c r="L18" s="6" t="s">
        <v>14</v>
      </c>
      <c r="M18" s="1"/>
      <c r="N18" s="1">
        <v>1</v>
      </c>
      <c r="O18" s="1"/>
      <c r="P18" s="1"/>
      <c r="Q18" s="1"/>
      <c r="R18" s="1"/>
      <c r="S18" s="1"/>
      <c r="T18" s="1" t="b">
        <f>IF(AND(ISBLANK(I18),ISBLANK(H18),ISBLANK(#REF!),ISBLANK(#REF!),ISBLANK(#REF!),ISBLANK(D18),ISBLANK(J18),ISBLANK(#REF!),ISBLANK(K18)),FALSE,TRUE)</f>
        <v>1</v>
      </c>
    </row>
    <row r="19" spans="1:20" x14ac:dyDescent="0.2">
      <c r="A19" s="5" t="s">
        <v>47</v>
      </c>
      <c r="B19" s="5" t="s">
        <v>48</v>
      </c>
      <c r="C19" s="6"/>
      <c r="D19" s="6"/>
      <c r="E19" s="6"/>
      <c r="F19" s="6"/>
      <c r="G19" s="6"/>
      <c r="H19" s="6"/>
      <c r="I19" s="6" t="s">
        <v>14</v>
      </c>
      <c r="J19" s="6"/>
      <c r="K19" s="6"/>
      <c r="L19" s="6"/>
      <c r="M19" s="1"/>
      <c r="N19" s="1">
        <v>1</v>
      </c>
      <c r="O19" s="1"/>
      <c r="P19" s="1"/>
      <c r="Q19" s="1"/>
      <c r="R19" s="1"/>
      <c r="S19" s="1"/>
      <c r="T19" s="1" t="b">
        <f>IF(AND(ISBLANK(I19),ISBLANK(H19),ISBLANK(#REF!),ISBLANK(#REF!),ISBLANK(#REF!),ISBLANK(D19),ISBLANK(J19),ISBLANK(#REF!),ISBLANK(K19)),FALSE,TRUE)</f>
        <v>1</v>
      </c>
    </row>
    <row r="20" spans="1:20" ht="13.5" thickBot="1" x14ac:dyDescent="0.25">
      <c r="A20" s="5" t="s">
        <v>49</v>
      </c>
      <c r="B20" s="5" t="s">
        <v>50</v>
      </c>
      <c r="C20" s="6"/>
      <c r="D20" s="6"/>
      <c r="E20" s="22"/>
      <c r="F20" s="6"/>
      <c r="G20" s="6"/>
      <c r="H20" s="6"/>
      <c r="I20" s="6" t="s">
        <v>14</v>
      </c>
      <c r="J20" s="6"/>
      <c r="K20" s="6"/>
      <c r="L20" s="6"/>
      <c r="M20" s="1"/>
      <c r="N20" s="1">
        <v>1</v>
      </c>
      <c r="O20" s="1"/>
      <c r="P20" s="1"/>
      <c r="Q20" s="1"/>
      <c r="R20" s="1"/>
      <c r="S20" s="1"/>
      <c r="T20" s="1" t="b">
        <f>IF(AND(ISBLANK(I20),ISBLANK(H20),ISBLANK(#REF!),ISBLANK(#REF!),ISBLANK(#REF!),ISBLANK(D20),ISBLANK(J20),ISBLANK(#REF!),ISBLANK(K20)),FALSE,TRUE)</f>
        <v>1</v>
      </c>
    </row>
    <row r="21" spans="1:20" ht="13.5" thickBot="1" x14ac:dyDescent="0.25">
      <c r="A21" s="17" t="s">
        <v>51</v>
      </c>
      <c r="B21" s="5" t="s">
        <v>52</v>
      </c>
      <c r="C21" s="6"/>
      <c r="D21" s="20"/>
      <c r="E21" s="24"/>
      <c r="F21" s="21"/>
      <c r="G21" s="6"/>
      <c r="H21" s="6"/>
      <c r="I21" s="6"/>
      <c r="J21" s="6"/>
      <c r="K21" s="19" t="s">
        <v>14</v>
      </c>
      <c r="L21" s="6"/>
      <c r="M21" s="1"/>
      <c r="N21" s="1">
        <v>1</v>
      </c>
      <c r="O21" s="1"/>
      <c r="P21" s="1"/>
      <c r="Q21" s="1"/>
      <c r="R21" s="1"/>
      <c r="S21" s="1"/>
      <c r="T21" s="1" t="b">
        <f>IF(AND(ISBLANK(#REF!),ISBLANK(H21),ISBLANK(#REF!),ISBLANK(#REF!),ISBLANK(#REF!),ISBLANK(D21),ISBLANK(J21),ISBLANK(#REF!),ISBLANK(I21)),FALSE,TRUE)</f>
        <v>1</v>
      </c>
    </row>
    <row r="22" spans="1:20" s="12" customFormat="1" x14ac:dyDescent="0.2">
      <c r="A22" s="9" t="s">
        <v>53</v>
      </c>
      <c r="B22" s="9" t="s">
        <v>54</v>
      </c>
      <c r="C22" s="10" t="s">
        <v>14</v>
      </c>
      <c r="D22" s="10"/>
      <c r="E22" s="26"/>
      <c r="F22" s="10"/>
      <c r="G22" s="10"/>
      <c r="H22" s="10"/>
      <c r="I22" s="10"/>
      <c r="J22" s="10"/>
      <c r="K22" s="6" t="s">
        <v>14</v>
      </c>
      <c r="L22" s="10"/>
      <c r="M22" s="11"/>
      <c r="N22" s="1">
        <v>1</v>
      </c>
      <c r="O22" s="11"/>
      <c r="P22" s="11"/>
      <c r="Q22" s="11"/>
      <c r="R22" s="11"/>
      <c r="S22" s="11"/>
      <c r="T22" s="11" t="b">
        <f>IF(AND(ISBLANK(I22),ISBLANK(H22),ISBLANK(#REF!),ISBLANK(#REF!),ISBLANK(#REF!),ISBLANK(C22),ISBLANK(J22),ISBLANK(#REF!),ISBLANK(L22)),FALSE,TRUE)</f>
        <v>1</v>
      </c>
    </row>
    <row r="23" spans="1:20" s="12" customFormat="1" x14ac:dyDescent="0.2">
      <c r="A23" s="9" t="s">
        <v>55</v>
      </c>
      <c r="B23" s="9" t="s">
        <v>56</v>
      </c>
      <c r="C23" s="10"/>
      <c r="D23" s="6"/>
      <c r="E23" s="10" t="s">
        <v>14</v>
      </c>
      <c r="F23" s="10"/>
      <c r="G23" s="10"/>
      <c r="H23" s="10"/>
      <c r="I23" s="10"/>
      <c r="J23" s="10"/>
      <c r="K23" s="6"/>
      <c r="L23" s="10"/>
      <c r="M23" s="11"/>
      <c r="N23" s="1">
        <v>1</v>
      </c>
      <c r="O23" s="11"/>
      <c r="P23" s="11"/>
      <c r="Q23" s="11"/>
      <c r="R23" s="11"/>
      <c r="S23" s="11"/>
      <c r="T23" s="11" t="b">
        <f>IF(AND(ISBLANK(I23),ISBLANK(H23),ISBLANK(#REF!),ISBLANK(#REF!),ISBLANK(#REF!),ISBLANK(C23),ISBLANK(J23),ISBLANK(#REF!),ISBLANK(L23)),FALSE,TRUE)</f>
        <v>1</v>
      </c>
    </row>
    <row r="24" spans="1:20" ht="13.5" thickBot="1" x14ac:dyDescent="0.25">
      <c r="A24" s="5" t="s">
        <v>57</v>
      </c>
      <c r="B24" s="5" t="s">
        <v>58</v>
      </c>
      <c r="C24" s="6"/>
      <c r="D24" s="6"/>
      <c r="E24" s="6"/>
      <c r="F24" s="6"/>
      <c r="G24" s="22"/>
      <c r="H24" s="6"/>
      <c r="I24" s="6"/>
      <c r="J24" s="6" t="s">
        <v>14</v>
      </c>
      <c r="K24" s="6"/>
      <c r="L24" s="6"/>
      <c r="M24" s="1"/>
      <c r="N24" s="1">
        <v>1</v>
      </c>
      <c r="O24" s="1"/>
      <c r="P24" s="1"/>
      <c r="Q24" s="1"/>
      <c r="R24" s="1"/>
      <c r="S24" s="1"/>
      <c r="T24" s="1" t="b">
        <f>IF(AND(ISBLANK(I24),ISBLANK(H24),ISBLANK(#REF!),ISBLANK(#REF!),ISBLANK(#REF!),ISBLANK(D24),ISBLANK(J24),ISBLANK(#REF!),ISBLANK(K24)),FALSE,TRUE)</f>
        <v>1</v>
      </c>
    </row>
    <row r="25" spans="1:20" ht="13.5" thickBot="1" x14ac:dyDescent="0.25">
      <c r="A25" s="5" t="s">
        <v>59</v>
      </c>
      <c r="B25" s="5" t="s">
        <v>60</v>
      </c>
      <c r="C25" s="6"/>
      <c r="D25" s="6"/>
      <c r="E25" s="6"/>
      <c r="F25" s="25" t="s">
        <v>14</v>
      </c>
      <c r="G25" s="24"/>
      <c r="H25" s="21"/>
      <c r="I25" s="6"/>
      <c r="J25" s="6"/>
      <c r="K25" s="6"/>
      <c r="L25" s="6"/>
      <c r="M25" s="1"/>
      <c r="N25" s="1">
        <v>1</v>
      </c>
      <c r="O25" s="1"/>
      <c r="P25" s="1"/>
      <c r="Q25" s="1"/>
      <c r="R25" s="1"/>
      <c r="S25" s="1"/>
      <c r="T25" s="1" t="b">
        <f>IF(AND(ISBLANK(I25),ISBLANK(G25),ISBLANK(#REF!),ISBLANK(#REF!),ISBLANK(#REF!),ISBLANK(D25),ISBLANK(J25),ISBLANK(#REF!),ISBLANK(K25)),FALSE,TRUE)</f>
        <v>1</v>
      </c>
    </row>
    <row r="26" spans="1:20" x14ac:dyDescent="0.2">
      <c r="A26" s="5" t="s">
        <v>61</v>
      </c>
      <c r="B26" s="5" t="s">
        <v>62</v>
      </c>
      <c r="C26" s="6"/>
      <c r="D26" s="6"/>
      <c r="E26" s="6" t="s">
        <v>14</v>
      </c>
      <c r="F26" s="6"/>
      <c r="G26" s="23"/>
      <c r="H26" s="6"/>
      <c r="I26" s="6"/>
      <c r="J26" s="6"/>
      <c r="K26" s="6"/>
      <c r="L26" s="6"/>
      <c r="M26" s="1"/>
      <c r="N26" s="1">
        <v>1</v>
      </c>
      <c r="O26" s="1"/>
      <c r="P26" s="1"/>
      <c r="Q26" s="1"/>
      <c r="R26" s="1"/>
      <c r="S26" s="1"/>
      <c r="T26" s="1" t="b">
        <f>IF(AND(ISBLANK(I26),ISBLANK(H26),ISBLANK(#REF!),ISBLANK(#REF!),ISBLANK(#REF!),ISBLANK(D26),ISBLANK(J26),ISBLANK(#REF!),ISBLANK(K26)),FALSE,TRUE)</f>
        <v>1</v>
      </c>
    </row>
    <row r="27" spans="1:20" ht="13.5" thickBot="1" x14ac:dyDescent="0.25">
      <c r="A27" s="5" t="s">
        <v>63</v>
      </c>
      <c r="B27" s="5" t="s">
        <v>64</v>
      </c>
      <c r="C27" s="6"/>
      <c r="D27" s="6"/>
      <c r="E27" s="6" t="s">
        <v>14</v>
      </c>
      <c r="F27" s="6"/>
      <c r="G27" s="6"/>
      <c r="H27" s="22"/>
      <c r="I27" s="6"/>
      <c r="J27" s="6"/>
      <c r="K27" s="6"/>
      <c r="L27" s="6"/>
      <c r="M27" s="1"/>
      <c r="N27" s="1">
        <v>1</v>
      </c>
      <c r="O27" s="1"/>
      <c r="P27" s="1"/>
      <c r="Q27" s="1"/>
      <c r="R27" s="1"/>
      <c r="S27" s="1"/>
      <c r="T27" s="1" t="b">
        <f>IF(AND(ISBLANK(I27),ISBLANK(H27),ISBLANK(#REF!),ISBLANK(#REF!),ISBLANK(#REF!),ISBLANK(D27),ISBLANK(K27),ISBLANK(#REF!),ISBLANK(#REF!)),FALSE,TRUE)</f>
        <v>1</v>
      </c>
    </row>
    <row r="28" spans="1:20" ht="13.5" thickBot="1" x14ac:dyDescent="0.25">
      <c r="A28" s="5" t="s">
        <v>65</v>
      </c>
      <c r="B28" s="5" t="s">
        <v>66</v>
      </c>
      <c r="C28" s="6"/>
      <c r="D28" s="6"/>
      <c r="E28" s="6"/>
      <c r="F28" s="19" t="s">
        <v>14</v>
      </c>
      <c r="G28" s="20"/>
      <c r="H28" s="24"/>
      <c r="I28" s="21"/>
      <c r="J28" s="6"/>
      <c r="K28" s="6"/>
      <c r="L28" s="6"/>
      <c r="M28" s="1"/>
      <c r="N28" s="1">
        <v>1</v>
      </c>
      <c r="O28" s="1"/>
      <c r="P28" s="1"/>
      <c r="Q28" s="1"/>
      <c r="R28" s="1"/>
      <c r="S28" s="1"/>
      <c r="T28" s="1" t="b">
        <f>IF(AND(ISBLANK(I28),ISBLANK(#REF!),ISBLANK(#REF!),ISBLANK(#REF!),ISBLANK(#REF!),ISBLANK(D28),ISBLANK(J28),ISBLANK(#REF!),ISBLANK(K28)),FALSE,TRUE)</f>
        <v>1</v>
      </c>
    </row>
    <row r="29" spans="1:20" s="12" customFormat="1" x14ac:dyDescent="0.2">
      <c r="A29" s="9" t="s">
        <v>67</v>
      </c>
      <c r="B29" s="9" t="s">
        <v>68</v>
      </c>
      <c r="C29" s="10" t="s">
        <v>14</v>
      </c>
      <c r="D29" s="10"/>
      <c r="E29" s="10"/>
      <c r="F29" s="10"/>
      <c r="G29" s="13"/>
      <c r="H29" s="26"/>
      <c r="I29" s="10"/>
      <c r="J29" s="6"/>
      <c r="K29" s="10"/>
      <c r="L29" s="10" t="s">
        <v>14</v>
      </c>
      <c r="M29" s="11"/>
      <c r="N29" s="1">
        <v>1</v>
      </c>
      <c r="O29" s="11"/>
      <c r="P29" s="11"/>
      <c r="Q29" s="11"/>
      <c r="R29" s="11"/>
      <c r="S29" s="11"/>
      <c r="T29" s="11" t="b">
        <f>IF(AND(ISBLANK(I29),ISBLANK(H29),ISBLANK(#REF!),ISBLANK(#REF!),ISBLANK(#REF!),ISBLANK(C29),ISBLANK(J29),ISBLANK(#REF!),ISBLANK(K29)),FALSE,TRUE)</f>
        <v>1</v>
      </c>
    </row>
    <row r="30" spans="1:20" x14ac:dyDescent="0.2">
      <c r="A30" s="5" t="s">
        <v>69</v>
      </c>
      <c r="B30" s="5" t="s">
        <v>70</v>
      </c>
      <c r="C30" s="6" t="s">
        <v>14</v>
      </c>
      <c r="D30" s="6" t="s">
        <v>14</v>
      </c>
      <c r="E30" s="6"/>
      <c r="F30" s="6"/>
      <c r="G30" s="6"/>
      <c r="H30" s="6"/>
      <c r="I30" s="6"/>
      <c r="J30" s="6"/>
      <c r="K30" s="6"/>
      <c r="L30" s="6"/>
      <c r="M30" s="1"/>
      <c r="N30" s="1">
        <v>1</v>
      </c>
      <c r="O30" s="1"/>
      <c r="P30" s="1"/>
      <c r="Q30" s="1"/>
      <c r="R30" s="1"/>
      <c r="S30" s="1"/>
      <c r="T30" s="1" t="b">
        <f>IF(AND(ISBLANK(I30),ISBLANK(H30),ISBLANK(C30),ISBLANK(#REF!),ISBLANK(#REF!),ISBLANK(D30),ISBLANK(J30),ISBLANK(#REF!),ISBLANK(K30)),FALSE,TRUE)</f>
        <v>1</v>
      </c>
    </row>
    <row r="31" spans="1:20" x14ac:dyDescent="0.2">
      <c r="A31" s="5" t="s">
        <v>71</v>
      </c>
      <c r="B31" s="5" t="s">
        <v>72</v>
      </c>
      <c r="C31" s="6"/>
      <c r="D31" s="6"/>
      <c r="E31" s="6"/>
      <c r="F31" s="6"/>
      <c r="G31" s="6"/>
      <c r="H31" s="6"/>
      <c r="I31" s="6"/>
      <c r="J31" s="6"/>
      <c r="K31" s="6" t="s">
        <v>14</v>
      </c>
      <c r="L31" s="6"/>
      <c r="M31" s="1"/>
      <c r="N31" s="1">
        <v>1</v>
      </c>
      <c r="O31" s="1"/>
      <c r="P31" s="1"/>
      <c r="Q31" s="1"/>
      <c r="R31" s="1"/>
      <c r="S31" s="1"/>
      <c r="T31" s="1" t="b">
        <f>IF(AND(ISBLANK(I31),ISBLANK(H31),ISBLANK(#REF!),ISBLANK(#REF!),ISBLANK(#REF!),ISBLANK(D31),ISBLANK(J31),ISBLANK(#REF!),ISBLANK(K31)),FALSE,TRUE)</f>
        <v>1</v>
      </c>
    </row>
    <row r="32" spans="1:20" x14ac:dyDescent="0.2">
      <c r="A32" s="5" t="s">
        <v>73</v>
      </c>
      <c r="B32" s="5" t="s">
        <v>74</v>
      </c>
      <c r="C32" s="6" t="s">
        <v>14</v>
      </c>
      <c r="D32" s="6"/>
      <c r="E32" s="6"/>
      <c r="F32" s="6"/>
      <c r="G32" s="6"/>
      <c r="H32" s="6" t="s">
        <v>14</v>
      </c>
      <c r="I32" s="6"/>
      <c r="J32" s="6"/>
      <c r="K32" s="6"/>
      <c r="L32" s="6"/>
      <c r="M32" s="1"/>
      <c r="N32" s="1">
        <v>1</v>
      </c>
      <c r="O32" s="1"/>
      <c r="P32" s="1"/>
      <c r="Q32" s="1"/>
      <c r="R32" s="1"/>
      <c r="S32" s="1"/>
      <c r="T32" s="1" t="b">
        <f>IF(AND(ISBLANK(I32),ISBLANK(H32),ISBLANK(#REF!),ISBLANK(#REF!),ISBLANK(#REF!),ISBLANK(D32),ISBLANK(#REF!),ISBLANK(#REF!),ISBLANK(C32)),FALSE,TRUE)</f>
        <v>1</v>
      </c>
    </row>
    <row r="33" spans="1:20" ht="13.5" thickBot="1" x14ac:dyDescent="0.25">
      <c r="A33" s="5" t="s">
        <v>75</v>
      </c>
      <c r="B33" s="5" t="s">
        <v>74</v>
      </c>
      <c r="C33" s="6" t="s">
        <v>14</v>
      </c>
      <c r="D33" s="6"/>
      <c r="E33" s="6"/>
      <c r="F33" s="22"/>
      <c r="G33" s="6"/>
      <c r="H33" s="6" t="s">
        <v>14</v>
      </c>
      <c r="I33" s="22"/>
      <c r="J33" s="6"/>
      <c r="K33" s="6"/>
      <c r="L33" s="6"/>
      <c r="M33" s="1"/>
      <c r="N33" s="1">
        <v>1</v>
      </c>
      <c r="O33" s="1"/>
      <c r="P33" s="1"/>
      <c r="Q33" s="1"/>
      <c r="R33" s="1"/>
      <c r="S33" s="1"/>
      <c r="T33" s="1" t="b">
        <f>IF(AND(ISBLANK(I33),ISBLANK(H33),ISBLANK(#REF!),ISBLANK(#REF!),ISBLANK(#REF!),ISBLANK(D33),ISBLANK(#REF!),ISBLANK(#REF!),ISBLANK(C33)),FALSE,TRUE)</f>
        <v>1</v>
      </c>
    </row>
    <row r="34" spans="1:20" ht="13.5" thickBot="1" x14ac:dyDescent="0.25">
      <c r="A34" s="5" t="s">
        <v>76</v>
      </c>
      <c r="B34" s="5" t="s">
        <v>77</v>
      </c>
      <c r="C34" s="6"/>
      <c r="D34" s="6"/>
      <c r="E34" s="20"/>
      <c r="F34" s="19" t="s">
        <v>14</v>
      </c>
      <c r="G34" s="21"/>
      <c r="H34" s="20"/>
      <c r="I34" s="24"/>
      <c r="J34" s="21"/>
      <c r="K34" s="6"/>
      <c r="L34" s="6"/>
      <c r="M34" s="1"/>
      <c r="N34" s="1">
        <v>1</v>
      </c>
      <c r="O34" s="1"/>
      <c r="P34" s="1"/>
      <c r="Q34" s="1"/>
      <c r="R34" s="1"/>
      <c r="S34" s="1"/>
      <c r="T34" s="1" t="b">
        <f>IF(AND(ISBLANK(#REF!),ISBLANK(I34),ISBLANK(#REF!),ISBLANK(C34),ISBLANK(#REF!),ISBLANK(D34),ISBLANK(J34),ISBLANK(#REF!),ISBLANK(K34)),FALSE,TRUE)</f>
        <v>1</v>
      </c>
    </row>
    <row r="35" spans="1:20" x14ac:dyDescent="0.2">
      <c r="A35" s="5" t="s">
        <v>78</v>
      </c>
      <c r="B35" s="5" t="s">
        <v>79</v>
      </c>
      <c r="C35" s="6" t="s">
        <v>14</v>
      </c>
      <c r="D35" s="6"/>
      <c r="E35" s="6" t="s">
        <v>14</v>
      </c>
      <c r="F35" s="23"/>
      <c r="G35" s="6"/>
      <c r="H35" s="6"/>
      <c r="I35" s="23"/>
      <c r="J35" s="6"/>
      <c r="K35" s="6"/>
      <c r="L35" s="6"/>
      <c r="M35" s="1"/>
      <c r="N35" s="1">
        <v>1</v>
      </c>
      <c r="O35" s="1"/>
      <c r="P35" s="1"/>
      <c r="Q35" s="1"/>
      <c r="R35" s="1"/>
      <c r="S35" s="1"/>
      <c r="T35" s="1" t="b">
        <f>IF(AND(ISBLANK(I35),ISBLANK(H35),ISBLANK(#REF!),ISBLANK(C35),ISBLANK(#REF!),ISBLANK(D35),ISBLANK(J35),ISBLANK(#REF!),ISBLANK(K35)),FALSE,TRUE)</f>
        <v>1</v>
      </c>
    </row>
    <row r="36" spans="1:20" s="12" customFormat="1" x14ac:dyDescent="0.2">
      <c r="A36" s="5" t="s">
        <v>80</v>
      </c>
      <c r="B36" s="5" t="s">
        <v>81</v>
      </c>
      <c r="C36" s="10" t="s">
        <v>14</v>
      </c>
      <c r="D36" s="10"/>
      <c r="E36" s="10"/>
      <c r="F36" s="10"/>
      <c r="G36" s="9"/>
      <c r="H36" s="6"/>
      <c r="I36" s="10"/>
      <c r="J36" s="16" t="s">
        <v>14</v>
      </c>
      <c r="K36" s="10"/>
      <c r="L36" s="10"/>
      <c r="M36" s="11"/>
      <c r="N36" s="1">
        <v>1</v>
      </c>
      <c r="O36" s="11"/>
      <c r="P36" s="11"/>
      <c r="Q36" s="11"/>
      <c r="R36" s="11"/>
      <c r="S36" s="11"/>
      <c r="T36" s="1" t="b">
        <f>IF(AND(ISBLANK(I36),ISBLANK(#REF!),ISBLANK(#REF!),ISBLANK(#REF!),ISBLANK(#REF!),ISBLANK(D36),ISBLANK(C36),ISBLANK(#REF!),ISBLANK(K36)),FALSE,TRUE)</f>
        <v>1</v>
      </c>
    </row>
    <row r="37" spans="1:20" x14ac:dyDescent="0.2">
      <c r="A37" s="5" t="s">
        <v>82</v>
      </c>
      <c r="B37" s="5" t="s">
        <v>83</v>
      </c>
      <c r="C37" s="6" t="s">
        <v>14</v>
      </c>
      <c r="D37" s="6"/>
      <c r="E37" s="6"/>
      <c r="F37" s="6"/>
      <c r="G37" s="6" t="s">
        <v>14</v>
      </c>
      <c r="H37" s="6"/>
      <c r="I37" s="6"/>
      <c r="J37" s="6"/>
      <c r="K37" s="6"/>
      <c r="L37" s="6"/>
      <c r="M37" s="1"/>
      <c r="N37" s="1">
        <v>1</v>
      </c>
      <c r="O37" s="1"/>
      <c r="P37" s="1"/>
      <c r="Q37" s="1"/>
      <c r="R37" s="1"/>
      <c r="S37" s="1"/>
      <c r="T37" s="1" t="b">
        <f>IF(AND(ISBLANK(I37),ISBLANK(H37),ISBLANK(#REF!),ISBLANK(#REF!),ISBLANK(#REF!),ISBLANK(D37),ISBLANK(C37),ISBLANK(#REF!),ISBLANK(K37)),FALSE,TRUE)</f>
        <v>1</v>
      </c>
    </row>
    <row r="38" spans="1:20" s="12" customFormat="1" x14ac:dyDescent="0.2">
      <c r="A38" s="9" t="s">
        <v>84</v>
      </c>
      <c r="B38" s="9" t="s">
        <v>85</v>
      </c>
      <c r="C38" s="10"/>
      <c r="D38" s="10"/>
      <c r="E38" s="10"/>
      <c r="F38" s="10"/>
      <c r="G38" s="10"/>
      <c r="H38" s="10"/>
      <c r="I38" s="10"/>
      <c r="J38" s="6" t="s">
        <v>14</v>
      </c>
      <c r="K38" s="10"/>
      <c r="L38" s="10"/>
      <c r="M38" s="11"/>
      <c r="N38" s="1">
        <v>1</v>
      </c>
      <c r="O38" s="11"/>
      <c r="P38" s="11"/>
      <c r="Q38" s="11"/>
      <c r="R38" s="11"/>
      <c r="S38" s="11"/>
      <c r="T38" s="11" t="b">
        <f>IF(AND(ISBLANK(I38),ISBLANK(H38),ISBLANK(#REF!),ISBLANK(#REF!),ISBLANK(#REF!),ISBLANK(D38),ISBLANK(J38),ISBLANK(#REF!),ISBLANK(K38)),FALSE,TRUE)</f>
        <v>1</v>
      </c>
    </row>
    <row r="39" spans="1:20" x14ac:dyDescent="0.2">
      <c r="A39" s="1"/>
      <c r="B39" s="1"/>
      <c r="C39" s="1">
        <f t="shared" ref="C39" si="0">COUNTIF(C2:C38,"x")</f>
        <v>17</v>
      </c>
      <c r="D39" s="1">
        <f>COUNTIF(D2:D38,"x")</f>
        <v>4</v>
      </c>
      <c r="E39" s="1">
        <f>COUNTIF(E2:E38,"x")</f>
        <v>4</v>
      </c>
      <c r="F39" s="1">
        <f>COUNTIF(F2:F38,"x")</f>
        <v>4</v>
      </c>
      <c r="G39" s="1">
        <f>COUNTIF(G2:G38,"x")</f>
        <v>4</v>
      </c>
      <c r="H39" s="1">
        <f>COUNTIF(H2:H38,"x")</f>
        <v>4</v>
      </c>
      <c r="I39" s="1">
        <f t="shared" ref="I39" si="1">COUNTIF(I2:I38,"x")</f>
        <v>4</v>
      </c>
      <c r="J39" s="1">
        <f t="shared" ref="J39:K39" si="2">COUNTIF(J2:J38,"x")</f>
        <v>4</v>
      </c>
      <c r="K39" s="1">
        <f t="shared" si="2"/>
        <v>4</v>
      </c>
      <c r="L39" s="1">
        <f t="shared" ref="L39" si="3">COUNTIF(L2:L38,"x")</f>
        <v>5</v>
      </c>
      <c r="M39" s="1">
        <f>SUM(D39:L39)</f>
        <v>37</v>
      </c>
      <c r="N39" s="1">
        <f>SUM(N2:N38)</f>
        <v>37</v>
      </c>
      <c r="O39" s="1"/>
      <c r="P39" s="1"/>
      <c r="Q39" s="1"/>
      <c r="R39" s="1"/>
      <c r="S39" s="1"/>
      <c r="T39" s="1">
        <f>COUNTIF(T2:T38,TRUE)</f>
        <v>37</v>
      </c>
    </row>
  </sheetData>
  <autoFilter ref="A1:T39" xr:uid="{00000000-0009-0000-0000-000000000000}"/>
  <sortState xmlns:xlrd2="http://schemas.microsoft.com/office/spreadsheetml/2017/richdata2" ref="A1:B35">
    <sortCondition ref="B14"/>
  </sortState>
  <conditionalFormatting sqref="H39 J39:L39 T2:T39 D39:F39">
    <cfRule type="cellIs" dxfId="21" priority="30" operator="equal">
      <formula>FALSE</formula>
    </cfRule>
    <cfRule type="cellIs" dxfId="20" priority="31" operator="equal">
      <formula>TRUE</formula>
    </cfRule>
  </conditionalFormatting>
  <conditionalFormatting sqref="D2:D6 C2 C14:C15 C17 C32:C37 C5:C7 D9:D21 C22:C23 D24:D28 D30:D38 C29:C30 J15:J16 J38 J18:J26 K2:S2 K34:L38 K18:L20 E18:F20 K4:L4 K6:L6 K24:L31 L18:M38 E34:F36 E38:F38 E37 G37:G38 H35:H38 G31 J28:J35 E22:F27 E29:F31 E28 G25 H17:H24 G16 E14:F16 E13 H10:H15 G9:G12 K8:L16 F3:F4 E2 H2:H8 G35 I34 J2:J4 J6:J13 G5 E4:F10 E12:F12 E11 I11 K21 H26:H27 H29:H33 F18:F35 O18:S38 L3:M16 O3:S16 N3:N38">
    <cfRule type="cellIs" dxfId="19" priority="29" operator="equal">
      <formula>"x"</formula>
    </cfRule>
  </conditionalFormatting>
  <conditionalFormatting sqref="C3:C4">
    <cfRule type="cellIs" dxfId="18" priority="24" operator="equal">
      <formula>"x"</formula>
    </cfRule>
  </conditionalFormatting>
  <conditionalFormatting sqref="C39">
    <cfRule type="cellIs" dxfId="17" priority="22" operator="equal">
      <formula>FALSE</formula>
    </cfRule>
    <cfRule type="cellIs" dxfId="16" priority="23" operator="equal">
      <formula>TRUE</formula>
    </cfRule>
  </conditionalFormatting>
  <conditionalFormatting sqref="G29 G2:G3 G16:G27 G14">
    <cfRule type="cellIs" dxfId="15" priority="19" operator="equal">
      <formula>"x"</formula>
    </cfRule>
  </conditionalFormatting>
  <conditionalFormatting sqref="G39">
    <cfRule type="cellIs" dxfId="14" priority="20" operator="equal">
      <formula>FALSE</formula>
    </cfRule>
    <cfRule type="cellIs" dxfId="13" priority="21" operator="equal">
      <formula>TRUE</formula>
    </cfRule>
  </conditionalFormatting>
  <conditionalFormatting sqref="I39">
    <cfRule type="cellIs" dxfId="12" priority="17" operator="equal">
      <formula>FALSE</formula>
    </cfRule>
    <cfRule type="cellIs" dxfId="11" priority="18" operator="equal">
      <formula>TRUE</formula>
    </cfRule>
  </conditionalFormatting>
  <conditionalFormatting sqref="I2:I15 I17:I25 I27:I38">
    <cfRule type="cellIs" dxfId="10" priority="16" operator="equal">
      <formula>"x"</formula>
    </cfRule>
  </conditionalFormatting>
  <conditionalFormatting sqref="L39">
    <cfRule type="cellIs" dxfId="9" priority="11" operator="equal">
      <formula>FALSE</formula>
    </cfRule>
    <cfRule type="cellIs" dxfId="8" priority="12" operator="equal">
      <formula>TRUE</formula>
    </cfRule>
  </conditionalFormatting>
  <conditionalFormatting sqref="M17 O17:S17">
    <cfRule type="cellIs" dxfId="7" priority="10" operator="equal">
      <formula>"x"</formula>
    </cfRule>
  </conditionalFormatting>
  <conditionalFormatting sqref="G13">
    <cfRule type="cellIs" dxfId="6" priority="8" operator="equal">
      <formula>"x"</formula>
    </cfRule>
  </conditionalFormatting>
  <conditionalFormatting sqref="I26">
    <cfRule type="cellIs" dxfId="5" priority="7" operator="equal">
      <formula>"x"</formula>
    </cfRule>
  </conditionalFormatting>
  <conditionalFormatting sqref="L17">
    <cfRule type="cellIs" dxfId="4" priority="6" operator="equal">
      <formula>"x"</formula>
    </cfRule>
  </conditionalFormatting>
  <conditionalFormatting sqref="G37">
    <cfRule type="cellIs" dxfId="3" priority="4" operator="equal">
      <formula>"x"</formula>
    </cfRule>
  </conditionalFormatting>
  <conditionalFormatting sqref="K17:L17">
    <cfRule type="cellIs" dxfId="2" priority="3" operator="equal">
      <formula>"x"</formula>
    </cfRule>
  </conditionalFormatting>
  <conditionalFormatting sqref="K22:L23">
    <cfRule type="cellIs" dxfId="1" priority="2" operator="equal">
      <formula>"x"</formula>
    </cfRule>
  </conditionalFormatting>
  <conditionalFormatting sqref="D23">
    <cfRule type="cellIs" dxfId="0" priority="1" operator="equal">
      <formula>"x"</formula>
    </cfRule>
  </conditionalFormatting>
  <pageMargins left="0.70866141732283505" right="0.70866141732283505" top="0.74803149606299202" bottom="0.74803149606299202" header="0.31496062992126" footer="0.31496062992126"/>
  <pageSetup paperSize="9" scale="85" orientation="landscape" r:id="rId1"/>
  <headerFooter>
    <oddFooter>&amp;L&amp;F&amp;CPage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d2a1f2-7885-4990-9254-41f1f50b9a64" xsi:nil="true"/>
    <lcf76f155ced4ddcb4097134ff3c332f xmlns="84ed4458-2374-4362-8ff0-337d64a040d4">
      <Terms xmlns="http://schemas.microsoft.com/office/infopath/2007/PartnerControls"/>
    </lcf76f155ced4ddcb4097134ff3c332f>
    <SharedWithUsers xmlns="13d2a1f2-7885-4990-9254-41f1f50b9a64">
      <UserInfo>
        <DisplayName>Monique Schuilenburg</DisplayName>
        <AccountId>75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698C4F65A547946BA8ABE75F678C" ma:contentTypeVersion="10" ma:contentTypeDescription="Create a new document." ma:contentTypeScope="" ma:versionID="b4a5c9659e1d7158453c32f13aa1ac97">
  <xsd:schema xmlns:xsd="http://www.w3.org/2001/XMLSchema" xmlns:xs="http://www.w3.org/2001/XMLSchema" xmlns:p="http://schemas.microsoft.com/office/2006/metadata/properties" xmlns:ns2="84ed4458-2374-4362-8ff0-337d64a040d4" xmlns:ns3="13d2a1f2-7885-4990-9254-41f1f50b9a64" targetNamespace="http://schemas.microsoft.com/office/2006/metadata/properties" ma:root="true" ma:fieldsID="2ffcc191f9a5c4383c7fb59e550e4ad0" ns2:_="" ns3:_="">
    <xsd:import namespace="84ed4458-2374-4362-8ff0-337d64a040d4"/>
    <xsd:import namespace="13d2a1f2-7885-4990-9254-41f1f50b9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d4458-2374-4362-8ff0-337d64a04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55f5266-3555-4728-8403-0e4d19484a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2a1f2-7885-4990-9254-41f1f50b9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09cec7c-830c-45c0-953f-40957e948243}" ma:internalName="TaxCatchAll" ma:showField="CatchAllData" ma:web="13d2a1f2-7885-4990-9254-41f1f50b9a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09AAB4-73B1-40F7-8ACC-F2C57076C234}">
  <ds:schemaRefs>
    <ds:schemaRef ds:uri="http://schemas.microsoft.com/office/2006/metadata/properties"/>
    <ds:schemaRef ds:uri="http://schemas.microsoft.com/office/infopath/2007/PartnerControls"/>
    <ds:schemaRef ds:uri="13d2a1f2-7885-4990-9254-41f1f50b9a64"/>
    <ds:schemaRef ds:uri="84ed4458-2374-4362-8ff0-337d64a040d4"/>
  </ds:schemaRefs>
</ds:datastoreItem>
</file>

<file path=customXml/itemProps2.xml><?xml version="1.0" encoding="utf-8"?>
<ds:datastoreItem xmlns:ds="http://schemas.openxmlformats.org/officeDocument/2006/customXml" ds:itemID="{8AF110CC-AF2E-4071-A159-992D139BFA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E222A8-FEA6-4C93-9127-EEF0DA87F7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ed4458-2374-4362-8ff0-337d64a040d4"/>
    <ds:schemaRef ds:uri="13d2a1f2-7885-4990-9254-41f1f50b9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Towers Watson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 Excecutive</dc:creator>
  <cp:keywords/>
  <dc:description/>
  <cp:lastModifiedBy>Monique Schuilenburg</cp:lastModifiedBy>
  <cp:revision/>
  <dcterms:created xsi:type="dcterms:W3CDTF">2012-11-01T16:48:20Z</dcterms:created>
  <dcterms:modified xsi:type="dcterms:W3CDTF">2023-02-16T14:47:26Z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0x010100D6DF698C4F65A547946BA8ABE75F678C</vt:lpwstr>
  </property>
  <property fmtid="{D5CDD505-2E9C-101B-9397-08002B2CF9AE}" pid="3" name="MSIP_Label_90c2fedb-0da6-4717-8531-d16a1b9930f4_Enabled">
    <vt:lpwstr>true</vt:lpwstr>
  </property>
  <property fmtid="{D5CDD505-2E9C-101B-9397-08002B2CF9AE}" pid="4" name="MSIP_Label_90c2fedb-0da6-4717-8531-d16a1b9930f4_SetDate">
    <vt:lpwstr>2022-10-16T13:03:48Z</vt:lpwstr>
  </property>
  <property fmtid="{D5CDD505-2E9C-101B-9397-08002B2CF9AE}" pid="5" name="MSIP_Label_90c2fedb-0da6-4717-8531-d16a1b9930f4_Method">
    <vt:lpwstr>Standard</vt:lpwstr>
  </property>
  <property fmtid="{D5CDD505-2E9C-101B-9397-08002B2CF9AE}" pid="6" name="MSIP_Label_90c2fedb-0da6-4717-8531-d16a1b9930f4_Name">
    <vt:lpwstr>90c2fedb-0da6-4717-8531-d16a1b9930f4</vt:lpwstr>
  </property>
  <property fmtid="{D5CDD505-2E9C-101B-9397-08002B2CF9AE}" pid="7" name="MSIP_Label_90c2fedb-0da6-4717-8531-d16a1b9930f4_SiteId">
    <vt:lpwstr>45597f60-6e37-4be7-acfb-4c9e23b261ea</vt:lpwstr>
  </property>
  <property fmtid="{D5CDD505-2E9C-101B-9397-08002B2CF9AE}" pid="8" name="MSIP_Label_90c2fedb-0da6-4717-8531-d16a1b9930f4_ActionId">
    <vt:lpwstr>6178c013-a5bb-4a26-9105-d48a95a58097</vt:lpwstr>
  </property>
  <property fmtid="{D5CDD505-2E9C-101B-9397-08002B2CF9AE}" pid="9" name="MSIP_Label_90c2fedb-0da6-4717-8531-d16a1b9930f4_ContentBits">
    <vt:lpwstr>0</vt:lpwstr>
  </property>
  <property fmtid="{D5CDD505-2E9C-101B-9397-08002B2CF9AE}" pid="10" name="Sensitivity">
    <vt:lpwstr>Internal</vt:lpwstr>
  </property>
  <property fmtid="{D5CDD505-2E9C-101B-9397-08002B2CF9AE}" pid="11" name="MediaServiceImageTags">
    <vt:lpwstr/>
  </property>
</Properties>
</file>